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y Drive\eResources\Cloud Library\2019 Statistics\"/>
    </mc:Choice>
  </mc:AlternateContent>
  <bookViews>
    <workbookView xWindow="-120" yWindow="-120" windowWidth="29040" windowHeight="15840"/>
  </bookViews>
  <sheets>
    <sheet name="Eaudio" sheetId="1" r:id="rId1"/>
    <sheet name="Ebooks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2" i="2" l="1"/>
  <c r="J42" i="2"/>
  <c r="I42" i="2"/>
  <c r="H42" i="2"/>
  <c r="G42" i="2"/>
  <c r="F42" i="2"/>
  <c r="E42" i="2"/>
  <c r="D42" i="2"/>
  <c r="C42" i="2"/>
  <c r="B42" i="2"/>
  <c r="K42" i="1"/>
  <c r="J42" i="1"/>
  <c r="I42" i="1"/>
  <c r="H42" i="1"/>
  <c r="G42" i="1"/>
  <c r="F42" i="1"/>
  <c r="E42" i="1"/>
  <c r="D42" i="1"/>
  <c r="C42" i="1"/>
  <c r="B42" i="1"/>
</calcChain>
</file>

<file path=xl/sharedStrings.xml><?xml version="1.0" encoding="utf-8"?>
<sst xmlns="http://schemas.openxmlformats.org/spreadsheetml/2006/main" count="98" uniqueCount="50">
  <si>
    <t>Library</t>
  </si>
  <si>
    <t>Circulation of private cloud content</t>
  </si>
  <si>
    <t>$ spent in private cloud</t>
  </si>
  <si>
    <t>$ spent in MAIN cloud</t>
  </si>
  <si>
    <t>MAIN Libraries</t>
  </si>
  <si>
    <t>Bernards Township Library</t>
  </si>
  <si>
    <t>Boonton Holmes Public Library</t>
  </si>
  <si>
    <t>Butler Public Library</t>
  </si>
  <si>
    <t>Chester Library</t>
  </si>
  <si>
    <t>Denville Public Library</t>
  </si>
  <si>
    <t>Dover Free Public Library</t>
  </si>
  <si>
    <t>East Hanover Public Library</t>
  </si>
  <si>
    <t>Florham Park Public Library</t>
  </si>
  <si>
    <t>Hackettstown Free Public Library</t>
  </si>
  <si>
    <t>Jefferson Township Public Library</t>
  </si>
  <si>
    <t>Kemmerer Library Harding Township</t>
  </si>
  <si>
    <t>Kinnelon Library</t>
  </si>
  <si>
    <t>Library of The Chathams</t>
  </si>
  <si>
    <t>Lincoln Park Public Library</t>
  </si>
  <si>
    <t>Long Hill Township Library</t>
  </si>
  <si>
    <t>Madison Public Library</t>
  </si>
  <si>
    <t>Mendham Borough Library</t>
  </si>
  <si>
    <t>Mendham Township Library</t>
  </si>
  <si>
    <t>Montville Township Public Library</t>
  </si>
  <si>
    <t>Morris County Library</t>
  </si>
  <si>
    <t>Morris Plains Library</t>
  </si>
  <si>
    <t>Morristown &amp; Morris Township Library</t>
  </si>
  <si>
    <t>Mount Arlington Public Library</t>
  </si>
  <si>
    <t>Mount Olive Public Library</t>
  </si>
  <si>
    <t>Mountain Lakes Public Library</t>
  </si>
  <si>
    <t>Parsippany Troy Hills Public Library System</t>
  </si>
  <si>
    <t>Pequannock Library</t>
  </si>
  <si>
    <t>Randolph Twp Free Public Library</t>
  </si>
  <si>
    <t>Riverdale Public Library</t>
  </si>
  <si>
    <t>Rockaway Borough</t>
  </si>
  <si>
    <t>Rockaway Township Free Public Library</t>
  </si>
  <si>
    <t>Roxbury Public Library</t>
  </si>
  <si>
    <t>Washington Township Public Library</t>
  </si>
  <si>
    <t>Wharton Public Library</t>
  </si>
  <si>
    <t>Whippanong Library</t>
  </si>
  <si>
    <t>Totals</t>
  </si>
  <si>
    <t>Checkouts by library's patrons</t>
  </si>
  <si>
    <t>Copies purchased in private cloud</t>
  </si>
  <si>
    <t>Copies in private cloud</t>
  </si>
  <si>
    <t>Titles in private cloud</t>
  </si>
  <si>
    <t>Copies purchased in MAIN cloud</t>
  </si>
  <si>
    <t>Copies in MAIN cloud</t>
  </si>
  <si>
    <t>Titles in MAIN cloud</t>
  </si>
  <si>
    <t>cloudLibrary eAudiobook Statistics - September 2019</t>
  </si>
  <si>
    <t>cloudLibrary eBooks Statistics -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</si>
</sst>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3" fontId="0" fillId="0" borderId="0" xfId="0" applyNumberFormat="1"/>
    <xf numFmtId="164" fontId="0" fillId="0" borderId="0" xfId="0" applyNumberFormat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3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workbookViewId="0">
      <selection activeCell="B12" sqref="B12"/>
    </sheetView>
  </sheetViews>
  <sheetFormatPr defaultRowHeight="14.4" x14ac:dyDescent="0.3"/>
  <cols>
    <col min="1" max="1" width="42.5546875" customWidth="1"/>
    <col min="2" max="2" width="18.6640625" customWidth="1"/>
    <col min="3" max="3" width="14.6640625" customWidth="1"/>
    <col min="4" max="4" width="16.33203125" customWidth="1"/>
    <col min="5" max="5" width="13.88671875" style="2" customWidth="1"/>
    <col min="6" max="6" width="18.21875" customWidth="1"/>
    <col min="7" max="7" width="13" customWidth="1"/>
    <col min="8" max="8" width="17.109375" customWidth="1"/>
    <col min="9" max="9" width="13.44140625" style="2" customWidth="1"/>
    <col min="10" max="10" width="14.44140625" customWidth="1"/>
    <col min="11" max="11" width="13.77734375" customWidth="1"/>
  </cols>
  <sheetData>
    <row r="1" spans="1:11" ht="15.6" x14ac:dyDescent="0.3">
      <c r="A1" s="14" t="s">
        <v>48</v>
      </c>
      <c r="B1" s="14"/>
    </row>
    <row r="3" spans="1:11" ht="46.2" customHeight="1" x14ac:dyDescent="0.3">
      <c r="A3" s="8" t="s">
        <v>0</v>
      </c>
      <c r="B3" s="9" t="s">
        <v>1</v>
      </c>
      <c r="C3" s="9" t="s">
        <v>41</v>
      </c>
      <c r="D3" s="9" t="s">
        <v>42</v>
      </c>
      <c r="E3" s="10" t="s">
        <v>2</v>
      </c>
      <c r="F3" s="9" t="s">
        <v>43</v>
      </c>
      <c r="G3" s="9" t="s">
        <v>44</v>
      </c>
      <c r="H3" s="9" t="s">
        <v>45</v>
      </c>
      <c r="I3" s="10" t="s">
        <v>3</v>
      </c>
      <c r="J3" s="9" t="s">
        <v>46</v>
      </c>
      <c r="K3" s="9" t="s">
        <v>47</v>
      </c>
    </row>
    <row r="4" spans="1:11" ht="12.6" customHeight="1" x14ac:dyDescent="0.3">
      <c r="A4" s="11"/>
      <c r="B4" s="12"/>
      <c r="C4" s="12"/>
      <c r="D4" s="12"/>
      <c r="E4" s="13"/>
      <c r="F4" s="12"/>
      <c r="G4" s="12"/>
      <c r="H4" s="12"/>
      <c r="I4" s="13"/>
      <c r="J4" s="12"/>
      <c r="K4" s="12"/>
    </row>
    <row r="5" spans="1:11" x14ac:dyDescent="0.3">
      <c r="A5" t="s">
        <v>4</v>
      </c>
      <c r="B5" s="3">
        <v>0</v>
      </c>
      <c r="C5" s="3">
        <v>0</v>
      </c>
      <c r="D5" s="3"/>
      <c r="E5" s="5"/>
      <c r="F5" s="4"/>
      <c r="G5" s="4"/>
      <c r="H5" s="4">
        <v>51</v>
      </c>
      <c r="I5" s="5">
        <v>3944.12</v>
      </c>
      <c r="J5" s="7">
        <v>3254</v>
      </c>
      <c r="K5" s="3">
        <v>2510</v>
      </c>
    </row>
    <row r="6" spans="1:11" x14ac:dyDescent="0.3">
      <c r="A6" t="s">
        <v>5</v>
      </c>
      <c r="B6" s="3">
        <v>493</v>
      </c>
      <c r="C6" s="3">
        <v>722</v>
      </c>
      <c r="D6" s="3">
        <v>20</v>
      </c>
      <c r="E6" s="5">
        <v>1458.35</v>
      </c>
      <c r="F6" s="3">
        <v>347</v>
      </c>
      <c r="G6" s="3">
        <v>346</v>
      </c>
      <c r="H6" s="4"/>
      <c r="I6" s="5"/>
      <c r="J6" s="4"/>
    </row>
    <row r="7" spans="1:11" x14ac:dyDescent="0.3">
      <c r="A7" t="s">
        <v>6</v>
      </c>
      <c r="B7" s="3">
        <v>19</v>
      </c>
      <c r="C7" s="3">
        <v>84</v>
      </c>
      <c r="D7" s="3">
        <v>5</v>
      </c>
      <c r="E7" s="5">
        <v>308.98</v>
      </c>
      <c r="F7" s="3">
        <v>15</v>
      </c>
      <c r="G7" s="3">
        <v>15</v>
      </c>
      <c r="H7" s="4"/>
      <c r="I7" s="5"/>
      <c r="J7" s="4"/>
    </row>
    <row r="8" spans="1:11" x14ac:dyDescent="0.3">
      <c r="A8" t="s">
        <v>7</v>
      </c>
      <c r="B8" s="3">
        <v>3</v>
      </c>
      <c r="C8" s="3">
        <v>49</v>
      </c>
      <c r="D8" s="3">
        <v>0</v>
      </c>
      <c r="E8" s="5">
        <v>0</v>
      </c>
      <c r="F8" s="3">
        <v>3</v>
      </c>
      <c r="G8" s="3">
        <v>3</v>
      </c>
      <c r="H8" s="4"/>
      <c r="I8" s="5"/>
      <c r="J8" s="4"/>
    </row>
    <row r="9" spans="1:11" x14ac:dyDescent="0.3">
      <c r="A9" t="s">
        <v>8</v>
      </c>
      <c r="B9" s="3">
        <v>262</v>
      </c>
      <c r="C9" s="3">
        <v>161</v>
      </c>
      <c r="D9" s="3">
        <v>4</v>
      </c>
      <c r="E9" s="5">
        <v>324.47000000000003</v>
      </c>
      <c r="F9" s="3">
        <v>212</v>
      </c>
      <c r="G9" s="3">
        <v>210</v>
      </c>
      <c r="H9" s="4"/>
      <c r="I9" s="5"/>
      <c r="J9" s="4"/>
    </row>
    <row r="10" spans="1:11" x14ac:dyDescent="0.3">
      <c r="A10" t="s">
        <v>9</v>
      </c>
      <c r="B10" s="3">
        <v>493</v>
      </c>
      <c r="C10" s="3">
        <v>412</v>
      </c>
      <c r="D10" s="3">
        <v>12</v>
      </c>
      <c r="E10" s="5">
        <v>776.85</v>
      </c>
      <c r="F10" s="3">
        <v>472</v>
      </c>
      <c r="G10" s="3">
        <v>470</v>
      </c>
      <c r="H10" s="4"/>
      <c r="I10" s="5"/>
      <c r="J10" s="4"/>
    </row>
    <row r="11" spans="1:11" x14ac:dyDescent="0.3">
      <c r="A11" t="s">
        <v>10</v>
      </c>
      <c r="B11" s="3">
        <v>0</v>
      </c>
      <c r="C11" s="3">
        <v>15</v>
      </c>
      <c r="D11" s="3">
        <v>0</v>
      </c>
      <c r="E11" s="5">
        <v>0</v>
      </c>
      <c r="F11" s="3">
        <v>0</v>
      </c>
      <c r="G11" s="3">
        <v>0</v>
      </c>
      <c r="H11" s="4"/>
      <c r="I11" s="5"/>
      <c r="J11" s="4"/>
    </row>
    <row r="12" spans="1:11" x14ac:dyDescent="0.3">
      <c r="A12" t="s">
        <v>11</v>
      </c>
      <c r="B12" s="3">
        <v>35</v>
      </c>
      <c r="C12" s="3">
        <v>55</v>
      </c>
      <c r="D12" s="3">
        <v>0</v>
      </c>
      <c r="E12" s="5">
        <v>0</v>
      </c>
      <c r="F12" s="3">
        <v>67</v>
      </c>
      <c r="G12" s="3">
        <v>67</v>
      </c>
      <c r="H12" s="4"/>
      <c r="I12" s="5"/>
      <c r="J12" s="4"/>
    </row>
    <row r="13" spans="1:11" x14ac:dyDescent="0.3">
      <c r="A13" t="s">
        <v>12</v>
      </c>
      <c r="B13" s="3">
        <v>989</v>
      </c>
      <c r="C13" s="3">
        <v>256</v>
      </c>
      <c r="D13" s="3">
        <v>50</v>
      </c>
      <c r="E13" s="5">
        <v>3273.49</v>
      </c>
      <c r="F13" s="3">
        <v>1165</v>
      </c>
      <c r="G13" s="3">
        <v>1158</v>
      </c>
      <c r="H13" s="4"/>
      <c r="I13" s="5"/>
      <c r="J13" s="4"/>
    </row>
    <row r="14" spans="1:11" x14ac:dyDescent="0.3">
      <c r="A14" t="s">
        <v>13</v>
      </c>
      <c r="B14" s="3">
        <v>2</v>
      </c>
      <c r="C14" s="3">
        <v>80</v>
      </c>
      <c r="D14" s="3">
        <v>0</v>
      </c>
      <c r="E14" s="5">
        <v>0</v>
      </c>
      <c r="F14" s="3">
        <v>9</v>
      </c>
      <c r="G14" s="3">
        <v>8</v>
      </c>
      <c r="H14" s="4"/>
      <c r="I14" s="5"/>
      <c r="J14" s="4"/>
    </row>
    <row r="15" spans="1:11" x14ac:dyDescent="0.3">
      <c r="A15" t="s">
        <v>14</v>
      </c>
      <c r="B15" s="3">
        <v>17</v>
      </c>
      <c r="C15" s="3">
        <v>290</v>
      </c>
      <c r="D15" s="3">
        <v>0</v>
      </c>
      <c r="E15" s="5">
        <v>0</v>
      </c>
      <c r="F15" s="3">
        <v>18</v>
      </c>
      <c r="G15" s="3">
        <v>17</v>
      </c>
      <c r="H15" s="4"/>
      <c r="I15" s="5"/>
      <c r="J15" s="4"/>
    </row>
    <row r="16" spans="1:11" x14ac:dyDescent="0.3">
      <c r="A16" t="s">
        <v>15</v>
      </c>
      <c r="B16" s="3">
        <v>0</v>
      </c>
      <c r="C16" s="3">
        <v>79</v>
      </c>
      <c r="D16" s="3">
        <v>0</v>
      </c>
      <c r="E16" s="5">
        <v>0</v>
      </c>
      <c r="F16" s="3">
        <v>0</v>
      </c>
      <c r="G16" s="3">
        <v>0</v>
      </c>
      <c r="H16" s="4"/>
      <c r="I16" s="5"/>
      <c r="J16" s="4"/>
    </row>
    <row r="17" spans="1:10" x14ac:dyDescent="0.3">
      <c r="A17" t="s">
        <v>16</v>
      </c>
      <c r="B17" s="3">
        <v>84</v>
      </c>
      <c r="C17" s="3">
        <v>235</v>
      </c>
      <c r="D17" s="3">
        <v>2</v>
      </c>
      <c r="E17" s="5">
        <v>190</v>
      </c>
      <c r="F17" s="3">
        <v>95</v>
      </c>
      <c r="G17" s="3">
        <v>94</v>
      </c>
      <c r="H17" s="4"/>
      <c r="I17" s="5"/>
      <c r="J17" s="4"/>
    </row>
    <row r="18" spans="1:10" x14ac:dyDescent="0.3">
      <c r="A18" t="s">
        <v>17</v>
      </c>
      <c r="B18" s="3">
        <v>198</v>
      </c>
      <c r="C18" s="3">
        <v>316</v>
      </c>
      <c r="D18" s="3">
        <v>11</v>
      </c>
      <c r="E18" s="5">
        <v>809.93</v>
      </c>
      <c r="F18" s="3">
        <v>149</v>
      </c>
      <c r="G18" s="3">
        <v>119</v>
      </c>
      <c r="H18" s="4"/>
      <c r="I18" s="5"/>
      <c r="J18" s="4"/>
    </row>
    <row r="19" spans="1:10" x14ac:dyDescent="0.3">
      <c r="A19" t="s">
        <v>18</v>
      </c>
      <c r="B19" s="3">
        <v>0</v>
      </c>
      <c r="C19" s="3">
        <v>77</v>
      </c>
      <c r="D19" s="3">
        <v>0</v>
      </c>
      <c r="E19" s="5">
        <v>0</v>
      </c>
      <c r="F19" s="3">
        <v>0</v>
      </c>
      <c r="G19" s="3">
        <v>0</v>
      </c>
      <c r="H19" s="4"/>
      <c r="I19" s="5"/>
      <c r="J19" s="4"/>
    </row>
    <row r="20" spans="1:10" x14ac:dyDescent="0.3">
      <c r="A20" t="s">
        <v>19</v>
      </c>
      <c r="B20" s="3">
        <v>162</v>
      </c>
      <c r="C20" s="3">
        <v>243</v>
      </c>
      <c r="D20" s="3">
        <v>3</v>
      </c>
      <c r="E20" s="5">
        <v>204.98</v>
      </c>
      <c r="F20" s="3">
        <v>183</v>
      </c>
      <c r="G20" s="3">
        <v>181</v>
      </c>
      <c r="H20" s="4"/>
      <c r="I20" s="5"/>
      <c r="J20" s="4"/>
    </row>
    <row r="21" spans="1:10" x14ac:dyDescent="0.3">
      <c r="A21" t="s">
        <v>20</v>
      </c>
      <c r="B21" s="3">
        <v>153</v>
      </c>
      <c r="C21" s="3">
        <v>473</v>
      </c>
      <c r="D21" s="3">
        <v>3</v>
      </c>
      <c r="E21" s="5">
        <v>184.94</v>
      </c>
      <c r="F21" s="3">
        <v>110</v>
      </c>
      <c r="G21" s="3">
        <v>109</v>
      </c>
      <c r="H21" s="4"/>
      <c r="I21" s="5"/>
      <c r="J21" s="4"/>
    </row>
    <row r="22" spans="1:10" x14ac:dyDescent="0.3">
      <c r="A22" t="s">
        <v>21</v>
      </c>
      <c r="B22" s="3">
        <v>32</v>
      </c>
      <c r="C22" s="3">
        <v>66</v>
      </c>
      <c r="D22" s="3">
        <v>1</v>
      </c>
      <c r="E22" s="5">
        <v>67.48</v>
      </c>
      <c r="F22" s="3">
        <v>24</v>
      </c>
      <c r="G22" s="3">
        <v>23</v>
      </c>
      <c r="H22" s="4"/>
      <c r="I22" s="5"/>
      <c r="J22" s="4"/>
    </row>
    <row r="23" spans="1:10" x14ac:dyDescent="0.3">
      <c r="A23" t="s">
        <v>22</v>
      </c>
      <c r="B23" s="3">
        <v>60</v>
      </c>
      <c r="C23" s="3">
        <v>141</v>
      </c>
      <c r="D23" s="3">
        <v>0</v>
      </c>
      <c r="E23" s="5">
        <v>0</v>
      </c>
      <c r="F23" s="3">
        <v>65</v>
      </c>
      <c r="G23" s="3">
        <v>65</v>
      </c>
      <c r="H23" s="4"/>
      <c r="I23" s="5"/>
      <c r="J23" s="4"/>
    </row>
    <row r="24" spans="1:10" x14ac:dyDescent="0.3">
      <c r="A24" t="s">
        <v>23</v>
      </c>
      <c r="B24" s="3">
        <v>74</v>
      </c>
      <c r="C24" s="3">
        <v>336</v>
      </c>
      <c r="D24" s="3">
        <v>0</v>
      </c>
      <c r="E24" s="5">
        <v>0</v>
      </c>
      <c r="F24" s="3">
        <v>76</v>
      </c>
      <c r="G24" s="3">
        <v>76</v>
      </c>
      <c r="H24" s="4"/>
      <c r="I24" s="5"/>
      <c r="J24" s="4"/>
    </row>
    <row r="25" spans="1:10" x14ac:dyDescent="0.3">
      <c r="A25" t="s">
        <v>24</v>
      </c>
      <c r="B25" s="3">
        <v>0</v>
      </c>
      <c r="C25" s="3">
        <v>93</v>
      </c>
      <c r="D25" s="3">
        <v>0</v>
      </c>
      <c r="E25" s="5">
        <v>0</v>
      </c>
      <c r="F25" s="3">
        <v>0</v>
      </c>
      <c r="G25" s="3">
        <v>0</v>
      </c>
      <c r="H25" s="4"/>
      <c r="I25" s="5"/>
      <c r="J25" s="4"/>
    </row>
    <row r="26" spans="1:10" x14ac:dyDescent="0.3">
      <c r="A26" t="s">
        <v>25</v>
      </c>
      <c r="B26" s="3">
        <v>7</v>
      </c>
      <c r="C26" s="3">
        <v>137</v>
      </c>
      <c r="D26" s="3">
        <v>0</v>
      </c>
      <c r="E26" s="5">
        <v>0</v>
      </c>
      <c r="F26" s="3">
        <v>2</v>
      </c>
      <c r="G26" s="3">
        <v>2</v>
      </c>
      <c r="H26" s="4"/>
      <c r="I26" s="5"/>
      <c r="J26" s="4"/>
    </row>
    <row r="27" spans="1:10" x14ac:dyDescent="0.3">
      <c r="A27" t="s">
        <v>26</v>
      </c>
      <c r="B27" s="3">
        <v>328</v>
      </c>
      <c r="C27" s="3">
        <v>763</v>
      </c>
      <c r="D27" s="3">
        <v>9</v>
      </c>
      <c r="E27" s="5">
        <v>728.93</v>
      </c>
      <c r="F27" s="3">
        <v>218</v>
      </c>
      <c r="G27" s="3">
        <v>216</v>
      </c>
      <c r="H27" s="4"/>
      <c r="I27" s="5"/>
      <c r="J27" s="4"/>
    </row>
    <row r="28" spans="1:10" x14ac:dyDescent="0.3">
      <c r="A28" t="s">
        <v>27</v>
      </c>
      <c r="B28" s="3">
        <v>0</v>
      </c>
      <c r="C28" s="3">
        <v>103</v>
      </c>
      <c r="D28" s="3">
        <v>0</v>
      </c>
      <c r="E28" s="5">
        <v>0</v>
      </c>
      <c r="F28" s="3">
        <v>0</v>
      </c>
      <c r="G28" s="3">
        <v>0</v>
      </c>
      <c r="H28" s="4"/>
      <c r="I28" s="5"/>
      <c r="J28" s="4"/>
    </row>
    <row r="29" spans="1:10" x14ac:dyDescent="0.3">
      <c r="A29" t="s">
        <v>28</v>
      </c>
      <c r="B29" s="3">
        <v>126</v>
      </c>
      <c r="C29" s="3">
        <v>302</v>
      </c>
      <c r="D29" s="3">
        <v>3</v>
      </c>
      <c r="E29" s="5">
        <v>149.94999999999999</v>
      </c>
      <c r="F29" s="3">
        <v>90</v>
      </c>
      <c r="G29" s="3">
        <v>90</v>
      </c>
      <c r="H29" s="4"/>
      <c r="I29" s="5"/>
      <c r="J29" s="4"/>
    </row>
    <row r="30" spans="1:10" x14ac:dyDescent="0.3">
      <c r="A30" t="s">
        <v>29</v>
      </c>
      <c r="B30" s="3">
        <v>15</v>
      </c>
      <c r="C30" s="3">
        <v>144</v>
      </c>
      <c r="D30" s="3">
        <v>0</v>
      </c>
      <c r="E30" s="5">
        <v>0</v>
      </c>
      <c r="F30" s="3">
        <v>10</v>
      </c>
      <c r="G30" s="3">
        <v>9</v>
      </c>
      <c r="H30" s="4"/>
      <c r="I30" s="5"/>
      <c r="J30" s="4"/>
    </row>
    <row r="31" spans="1:10" x14ac:dyDescent="0.3">
      <c r="A31" t="s">
        <v>30</v>
      </c>
      <c r="B31" s="3">
        <v>280</v>
      </c>
      <c r="C31" s="3">
        <v>712</v>
      </c>
      <c r="D31" s="3">
        <v>10</v>
      </c>
      <c r="E31" s="5">
        <v>661.41</v>
      </c>
      <c r="F31" s="3">
        <v>264</v>
      </c>
      <c r="G31" s="3">
        <v>263</v>
      </c>
      <c r="H31" s="4"/>
      <c r="I31" s="5"/>
      <c r="J31" s="4"/>
    </row>
    <row r="32" spans="1:10" x14ac:dyDescent="0.3">
      <c r="A32" t="s">
        <v>31</v>
      </c>
      <c r="B32" s="3">
        <v>149</v>
      </c>
      <c r="C32" s="3">
        <v>187</v>
      </c>
      <c r="D32" s="3">
        <v>0</v>
      </c>
      <c r="E32" s="5">
        <v>0</v>
      </c>
      <c r="F32" s="3">
        <v>175</v>
      </c>
      <c r="G32" s="3">
        <v>174</v>
      </c>
      <c r="H32" s="4"/>
      <c r="I32" s="5"/>
      <c r="J32" s="4"/>
    </row>
    <row r="33" spans="1:11" x14ac:dyDescent="0.3">
      <c r="A33" t="s">
        <v>32</v>
      </c>
      <c r="B33" s="3">
        <v>37</v>
      </c>
      <c r="C33" s="3">
        <v>538</v>
      </c>
      <c r="D33" s="3">
        <v>0</v>
      </c>
      <c r="E33" s="5">
        <v>0</v>
      </c>
      <c r="F33" s="3">
        <v>37</v>
      </c>
      <c r="G33" s="3">
        <v>37</v>
      </c>
      <c r="H33" s="4"/>
      <c r="I33" s="5"/>
      <c r="J33" s="4"/>
    </row>
    <row r="34" spans="1:11" x14ac:dyDescent="0.3">
      <c r="A34" t="s">
        <v>33</v>
      </c>
      <c r="B34" s="3">
        <v>95</v>
      </c>
      <c r="C34" s="3">
        <v>18</v>
      </c>
      <c r="D34" s="3">
        <v>3</v>
      </c>
      <c r="E34" s="5">
        <v>244.98</v>
      </c>
      <c r="F34" s="3">
        <v>70</v>
      </c>
      <c r="G34" s="3">
        <v>70</v>
      </c>
      <c r="H34" s="4"/>
      <c r="I34" s="5"/>
      <c r="J34" s="4"/>
    </row>
    <row r="35" spans="1:11" x14ac:dyDescent="0.3">
      <c r="A35" t="s">
        <v>34</v>
      </c>
      <c r="B35" s="3">
        <v>0</v>
      </c>
      <c r="C35" s="3">
        <v>42</v>
      </c>
      <c r="D35" s="3">
        <v>0</v>
      </c>
      <c r="E35" s="5">
        <v>0</v>
      </c>
      <c r="F35" s="3">
        <v>0</v>
      </c>
      <c r="G35" s="3">
        <v>0</v>
      </c>
      <c r="H35" s="4"/>
      <c r="I35" s="5"/>
      <c r="J35" s="4"/>
    </row>
    <row r="36" spans="1:11" x14ac:dyDescent="0.3">
      <c r="A36" t="s">
        <v>35</v>
      </c>
      <c r="B36" s="3">
        <v>0</v>
      </c>
      <c r="C36" s="3">
        <v>310</v>
      </c>
      <c r="D36" s="3">
        <v>0</v>
      </c>
      <c r="E36" s="5">
        <v>0</v>
      </c>
      <c r="F36" s="3">
        <v>0</v>
      </c>
      <c r="G36" s="3">
        <v>0</v>
      </c>
      <c r="H36" s="4"/>
      <c r="I36" s="5"/>
      <c r="J36" s="4"/>
    </row>
    <row r="37" spans="1:11" x14ac:dyDescent="0.3">
      <c r="A37" t="s">
        <v>36</v>
      </c>
      <c r="B37" s="3">
        <v>659</v>
      </c>
      <c r="C37" s="3">
        <v>295</v>
      </c>
      <c r="D37" s="3">
        <v>49</v>
      </c>
      <c r="E37" s="5">
        <v>3686.78</v>
      </c>
      <c r="F37" s="3">
        <v>657</v>
      </c>
      <c r="G37" s="3">
        <v>633</v>
      </c>
      <c r="H37" s="4"/>
      <c r="I37" s="5"/>
      <c r="J37" s="4"/>
    </row>
    <row r="38" spans="1:11" x14ac:dyDescent="0.3">
      <c r="A38" t="s">
        <v>37</v>
      </c>
      <c r="B38" s="3">
        <v>45</v>
      </c>
      <c r="C38" s="3">
        <v>439</v>
      </c>
      <c r="D38" s="3">
        <v>3</v>
      </c>
      <c r="E38" s="5">
        <v>236</v>
      </c>
      <c r="F38" s="3">
        <v>23</v>
      </c>
      <c r="G38" s="3">
        <v>23</v>
      </c>
      <c r="H38" s="4"/>
      <c r="I38" s="5"/>
      <c r="J38" s="4"/>
    </row>
    <row r="39" spans="1:11" x14ac:dyDescent="0.3">
      <c r="A39" t="s">
        <v>38</v>
      </c>
      <c r="B39" s="3">
        <v>0</v>
      </c>
      <c r="C39" s="3">
        <v>34</v>
      </c>
      <c r="D39" s="3">
        <v>0</v>
      </c>
      <c r="E39" s="5">
        <v>0</v>
      </c>
      <c r="F39" s="3">
        <v>0</v>
      </c>
      <c r="G39" s="3">
        <v>0</v>
      </c>
      <c r="H39" s="4"/>
      <c r="I39" s="5"/>
      <c r="J39" s="4"/>
    </row>
    <row r="40" spans="1:11" x14ac:dyDescent="0.3">
      <c r="A40" t="s">
        <v>39</v>
      </c>
      <c r="B40" s="3">
        <v>41</v>
      </c>
      <c r="C40" s="3">
        <v>251</v>
      </c>
      <c r="D40" s="3">
        <v>0</v>
      </c>
      <c r="E40" s="5">
        <v>0</v>
      </c>
      <c r="F40" s="3">
        <v>46</v>
      </c>
      <c r="G40" s="3">
        <v>46</v>
      </c>
      <c r="H40" s="4"/>
      <c r="I40" s="5"/>
      <c r="J40" s="4"/>
    </row>
    <row r="41" spans="1:11" x14ac:dyDescent="0.3">
      <c r="B41" s="4"/>
      <c r="C41" s="4"/>
      <c r="D41" s="4"/>
      <c r="E41" s="5"/>
      <c r="F41" s="4"/>
      <c r="G41" s="4"/>
      <c r="H41" s="4"/>
      <c r="I41" s="5"/>
      <c r="J41" s="4"/>
    </row>
    <row r="42" spans="1:11" x14ac:dyDescent="0.3">
      <c r="A42" s="6" t="s">
        <v>40</v>
      </c>
      <c r="B42" s="3">
        <f>SUM(B5:B41)</f>
        <v>4858</v>
      </c>
      <c r="C42" s="3">
        <f>SUM(C5:C41)</f>
        <v>8458</v>
      </c>
      <c r="D42" s="4">
        <f>SUM(D6:D40)</f>
        <v>188</v>
      </c>
      <c r="E42" s="5">
        <f>SUM(E6:E40)</f>
        <v>13307.519999999999</v>
      </c>
      <c r="F42" s="3">
        <f>SUM(F6:F40)</f>
        <v>4602</v>
      </c>
      <c r="G42" s="3">
        <f>SUM(G6:G40)</f>
        <v>4524</v>
      </c>
      <c r="H42" s="4">
        <f>SUM(H5)</f>
        <v>51</v>
      </c>
      <c r="I42" s="5">
        <f>SUM(I5)</f>
        <v>3944.12</v>
      </c>
      <c r="J42" s="3">
        <f>SUM(J5)</f>
        <v>3254</v>
      </c>
      <c r="K42" s="1">
        <f>SUM(K5)</f>
        <v>2510</v>
      </c>
    </row>
    <row r="43" spans="1:11" x14ac:dyDescent="0.3">
      <c r="A43" s="6"/>
    </row>
  </sheetData>
  <mergeCells count="1">
    <mergeCell ref="A1:B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zoomScale="110" zoomScaleNormal="110" workbookViewId="0">
      <selection activeCell="B2" sqref="B2"/>
    </sheetView>
  </sheetViews>
  <sheetFormatPr defaultRowHeight="14.4" x14ac:dyDescent="0.3"/>
  <cols>
    <col min="1" max="1" width="42.5546875" customWidth="1"/>
    <col min="2" max="2" width="19.5546875" customWidth="1"/>
    <col min="3" max="3" width="18.6640625" customWidth="1"/>
    <col min="4" max="4" width="17" customWidth="1"/>
    <col min="5" max="5" width="14.6640625" style="2" customWidth="1"/>
    <col min="6" max="6" width="15.6640625" customWidth="1"/>
    <col min="7" max="7" width="13.21875" customWidth="1"/>
    <col min="8" max="8" width="17.33203125" customWidth="1"/>
    <col min="9" max="9" width="15" style="2" customWidth="1"/>
    <col min="10" max="10" width="16.21875" customWidth="1"/>
    <col min="11" max="11" width="15" customWidth="1"/>
  </cols>
  <sheetData>
    <row r="1" spans="1:11" ht="15.6" x14ac:dyDescent="0.3">
      <c r="A1" s="14" t="s">
        <v>49</v>
      </c>
      <c r="B1" s="14"/>
    </row>
    <row r="3" spans="1:11" ht="46.2" customHeight="1" x14ac:dyDescent="0.3">
      <c r="A3" s="8" t="s">
        <v>0</v>
      </c>
      <c r="B3" s="9" t="s">
        <v>1</v>
      </c>
      <c r="C3" s="9" t="s">
        <v>41</v>
      </c>
      <c r="D3" s="9" t="s">
        <v>42</v>
      </c>
      <c r="E3" s="10" t="s">
        <v>2</v>
      </c>
      <c r="F3" s="9" t="s">
        <v>43</v>
      </c>
      <c r="G3" s="9" t="s">
        <v>44</v>
      </c>
      <c r="H3" s="9" t="s">
        <v>45</v>
      </c>
      <c r="I3" s="10" t="s">
        <v>3</v>
      </c>
      <c r="J3" s="9" t="s">
        <v>46</v>
      </c>
      <c r="K3" s="9" t="s">
        <v>47</v>
      </c>
    </row>
    <row r="4" spans="1:11" ht="12" customHeight="1" x14ac:dyDescent="0.3">
      <c r="A4" s="11"/>
      <c r="B4" s="12"/>
      <c r="C4" s="12"/>
      <c r="D4" s="12"/>
      <c r="E4" s="13"/>
      <c r="F4" s="12"/>
      <c r="G4" s="12"/>
      <c r="H4" s="12"/>
      <c r="I4" s="13"/>
      <c r="J4" s="12"/>
      <c r="K4" s="12"/>
    </row>
    <row r="5" spans="1:11" x14ac:dyDescent="0.3">
      <c r="A5" t="s">
        <v>4</v>
      </c>
      <c r="B5" s="3">
        <v>0</v>
      </c>
      <c r="C5" s="3">
        <v>0</v>
      </c>
      <c r="D5" s="3"/>
      <c r="E5" s="5"/>
      <c r="F5" s="4"/>
      <c r="G5" s="4"/>
      <c r="H5" s="4">
        <v>83</v>
      </c>
      <c r="I5" s="5">
        <v>3506.62</v>
      </c>
      <c r="J5" s="7">
        <v>5275</v>
      </c>
      <c r="K5" s="3">
        <v>3686</v>
      </c>
    </row>
    <row r="6" spans="1:11" x14ac:dyDescent="0.3">
      <c r="A6" t="s">
        <v>5</v>
      </c>
      <c r="B6" s="3">
        <v>872</v>
      </c>
      <c r="C6" s="3">
        <v>907</v>
      </c>
      <c r="D6" s="3">
        <v>31</v>
      </c>
      <c r="E6" s="5">
        <v>1214.3499999999999</v>
      </c>
      <c r="F6" s="3">
        <v>733</v>
      </c>
      <c r="G6" s="3">
        <v>730</v>
      </c>
      <c r="H6" s="4"/>
      <c r="I6" s="5"/>
      <c r="J6" s="4"/>
      <c r="K6" s="4"/>
    </row>
    <row r="7" spans="1:11" x14ac:dyDescent="0.3">
      <c r="A7" t="s">
        <v>6</v>
      </c>
      <c r="B7" s="3">
        <v>200</v>
      </c>
      <c r="C7" s="3">
        <v>132</v>
      </c>
      <c r="D7" s="3">
        <v>24</v>
      </c>
      <c r="E7" s="5">
        <v>972.86</v>
      </c>
      <c r="F7" s="3">
        <v>209</v>
      </c>
      <c r="G7" s="3">
        <v>207</v>
      </c>
      <c r="H7" s="4"/>
      <c r="I7" s="5"/>
      <c r="J7" s="4"/>
      <c r="K7" s="4"/>
    </row>
    <row r="8" spans="1:11" x14ac:dyDescent="0.3">
      <c r="A8" t="s">
        <v>7</v>
      </c>
      <c r="B8" s="3">
        <v>22</v>
      </c>
      <c r="C8" s="3">
        <v>61</v>
      </c>
      <c r="D8" s="3">
        <v>0</v>
      </c>
      <c r="E8" s="5">
        <v>0</v>
      </c>
      <c r="F8" s="3">
        <v>23</v>
      </c>
      <c r="G8" s="3">
        <v>22</v>
      </c>
      <c r="H8" s="4"/>
      <c r="I8" s="5"/>
      <c r="J8" s="4"/>
      <c r="K8" s="4"/>
    </row>
    <row r="9" spans="1:11" x14ac:dyDescent="0.3">
      <c r="A9" t="s">
        <v>8</v>
      </c>
      <c r="B9" s="3">
        <v>227</v>
      </c>
      <c r="C9" s="3">
        <v>296</v>
      </c>
      <c r="D9" s="3">
        <v>8</v>
      </c>
      <c r="E9" s="5">
        <v>348.92</v>
      </c>
      <c r="F9" s="3">
        <v>223</v>
      </c>
      <c r="G9" s="3">
        <v>221</v>
      </c>
      <c r="H9" s="4"/>
      <c r="I9" s="5"/>
      <c r="J9" s="4"/>
      <c r="K9" s="4"/>
    </row>
    <row r="10" spans="1:11" x14ac:dyDescent="0.3">
      <c r="A10" t="s">
        <v>9</v>
      </c>
      <c r="B10" s="3">
        <v>650</v>
      </c>
      <c r="C10" s="3">
        <v>455</v>
      </c>
      <c r="D10" s="3">
        <v>23</v>
      </c>
      <c r="E10" s="5">
        <v>621.79999999999995</v>
      </c>
      <c r="F10" s="3">
        <v>842</v>
      </c>
      <c r="G10" s="3">
        <v>838</v>
      </c>
      <c r="H10" s="4"/>
      <c r="I10" s="5"/>
      <c r="J10" s="4"/>
      <c r="K10" s="4"/>
    </row>
    <row r="11" spans="1:11" x14ac:dyDescent="0.3">
      <c r="A11" t="s">
        <v>10</v>
      </c>
      <c r="B11" s="3">
        <v>0</v>
      </c>
      <c r="C11" s="3">
        <v>29</v>
      </c>
      <c r="D11" s="3">
        <v>0</v>
      </c>
      <c r="E11" s="5">
        <v>0</v>
      </c>
      <c r="F11" s="3">
        <v>0</v>
      </c>
      <c r="G11" s="3">
        <v>0</v>
      </c>
      <c r="H11" s="4"/>
      <c r="I11" s="5"/>
      <c r="J11" s="4"/>
      <c r="K11" s="4"/>
    </row>
    <row r="12" spans="1:11" x14ac:dyDescent="0.3">
      <c r="A12" t="s">
        <v>11</v>
      </c>
      <c r="B12" s="3">
        <v>195</v>
      </c>
      <c r="C12" s="3">
        <v>124</v>
      </c>
      <c r="D12" s="3">
        <v>15</v>
      </c>
      <c r="E12" s="5">
        <v>766.95</v>
      </c>
      <c r="F12" s="3">
        <v>386</v>
      </c>
      <c r="G12" s="3">
        <v>386</v>
      </c>
      <c r="H12" s="4"/>
      <c r="I12" s="5"/>
      <c r="J12" s="4"/>
      <c r="K12" s="4"/>
    </row>
    <row r="13" spans="1:11" x14ac:dyDescent="0.3">
      <c r="A13" t="s">
        <v>12</v>
      </c>
      <c r="B13" s="3">
        <v>908</v>
      </c>
      <c r="C13" s="3">
        <v>378</v>
      </c>
      <c r="D13" s="3">
        <v>74</v>
      </c>
      <c r="E13" s="5">
        <v>2486.9699999999998</v>
      </c>
      <c r="F13" s="3">
        <v>1693</v>
      </c>
      <c r="G13" s="3">
        <v>1662</v>
      </c>
      <c r="H13" s="4"/>
      <c r="I13" s="5"/>
      <c r="J13" s="4"/>
      <c r="K13" s="4"/>
    </row>
    <row r="14" spans="1:11" x14ac:dyDescent="0.3">
      <c r="A14" t="s">
        <v>13</v>
      </c>
      <c r="B14" s="3">
        <v>5</v>
      </c>
      <c r="C14" s="3">
        <v>86</v>
      </c>
      <c r="D14" s="3">
        <v>0</v>
      </c>
      <c r="E14" s="5">
        <v>0</v>
      </c>
      <c r="F14" s="3">
        <v>41</v>
      </c>
      <c r="G14" s="3">
        <v>41</v>
      </c>
      <c r="H14" s="4"/>
      <c r="I14" s="5"/>
      <c r="J14" s="4"/>
      <c r="K14" s="4"/>
    </row>
    <row r="15" spans="1:11" x14ac:dyDescent="0.3">
      <c r="A15" t="s">
        <v>14</v>
      </c>
      <c r="B15" s="3">
        <v>228</v>
      </c>
      <c r="C15" s="3">
        <v>339</v>
      </c>
      <c r="D15" s="3">
        <v>37</v>
      </c>
      <c r="E15" s="5">
        <v>1635.85</v>
      </c>
      <c r="F15" s="3">
        <v>437</v>
      </c>
      <c r="G15" s="3">
        <v>378</v>
      </c>
      <c r="H15" s="4"/>
      <c r="I15" s="5"/>
      <c r="J15" s="4"/>
      <c r="K15" s="4"/>
    </row>
    <row r="16" spans="1:11" x14ac:dyDescent="0.3">
      <c r="A16" t="s">
        <v>15</v>
      </c>
      <c r="B16" s="3">
        <v>0</v>
      </c>
      <c r="C16" s="3">
        <v>108</v>
      </c>
      <c r="D16" s="3">
        <v>0</v>
      </c>
      <c r="E16" s="5">
        <v>0</v>
      </c>
      <c r="F16" s="3">
        <v>0</v>
      </c>
      <c r="G16" s="3">
        <v>0</v>
      </c>
      <c r="H16" s="4"/>
      <c r="I16" s="5"/>
      <c r="J16" s="4"/>
      <c r="K16" s="4"/>
    </row>
    <row r="17" spans="1:11" x14ac:dyDescent="0.3">
      <c r="A17" t="s">
        <v>16</v>
      </c>
      <c r="B17" s="3">
        <v>90</v>
      </c>
      <c r="C17" s="3">
        <v>258</v>
      </c>
      <c r="D17" s="3">
        <v>2</v>
      </c>
      <c r="E17" s="5">
        <v>110</v>
      </c>
      <c r="F17" s="3">
        <v>166</v>
      </c>
      <c r="G17" s="3">
        <v>165</v>
      </c>
      <c r="H17" s="4"/>
      <c r="I17" s="5"/>
      <c r="J17" s="4"/>
      <c r="K17" s="4"/>
    </row>
    <row r="18" spans="1:11" x14ac:dyDescent="0.3">
      <c r="A18" t="s">
        <v>17</v>
      </c>
      <c r="B18" s="3">
        <v>165</v>
      </c>
      <c r="C18" s="3">
        <v>447</v>
      </c>
      <c r="D18" s="3">
        <v>16</v>
      </c>
      <c r="E18" s="5">
        <v>909.96</v>
      </c>
      <c r="F18" s="3">
        <v>193</v>
      </c>
      <c r="G18" s="3">
        <v>170</v>
      </c>
      <c r="H18" s="4"/>
      <c r="I18" s="5"/>
      <c r="J18" s="4"/>
      <c r="K18" s="4"/>
    </row>
    <row r="19" spans="1:11" x14ac:dyDescent="0.3">
      <c r="A19" t="s">
        <v>18</v>
      </c>
      <c r="B19" s="3">
        <v>0</v>
      </c>
      <c r="C19" s="3">
        <v>129</v>
      </c>
      <c r="D19" s="3">
        <v>0</v>
      </c>
      <c r="E19" s="5">
        <v>0</v>
      </c>
      <c r="F19" s="3">
        <v>0</v>
      </c>
      <c r="G19" s="3">
        <v>0</v>
      </c>
      <c r="H19" s="4"/>
      <c r="I19" s="5"/>
      <c r="J19" s="4"/>
      <c r="K19" s="4"/>
    </row>
    <row r="20" spans="1:11" x14ac:dyDescent="0.3">
      <c r="A20" t="s">
        <v>19</v>
      </c>
      <c r="B20" s="3">
        <v>267</v>
      </c>
      <c r="C20" s="3">
        <v>306</v>
      </c>
      <c r="D20" s="3">
        <v>16</v>
      </c>
      <c r="E20" s="5">
        <v>710.93</v>
      </c>
      <c r="F20" s="3">
        <v>319</v>
      </c>
      <c r="G20" s="3">
        <v>315</v>
      </c>
      <c r="H20" s="4"/>
      <c r="I20" s="5"/>
      <c r="J20" s="4"/>
      <c r="K20" s="4"/>
    </row>
    <row r="21" spans="1:11" x14ac:dyDescent="0.3">
      <c r="A21" t="s">
        <v>20</v>
      </c>
      <c r="B21" s="3">
        <v>126</v>
      </c>
      <c r="C21" s="3">
        <v>392</v>
      </c>
      <c r="D21" s="3">
        <v>3</v>
      </c>
      <c r="E21" s="5">
        <v>152.99</v>
      </c>
      <c r="F21" s="3">
        <v>171</v>
      </c>
      <c r="G21" s="3">
        <v>171</v>
      </c>
      <c r="H21" s="4"/>
      <c r="I21" s="5"/>
      <c r="J21" s="4"/>
      <c r="K21" s="4"/>
    </row>
    <row r="22" spans="1:11" x14ac:dyDescent="0.3">
      <c r="A22" t="s">
        <v>21</v>
      </c>
      <c r="B22" s="3">
        <v>117</v>
      </c>
      <c r="C22" s="3">
        <v>103</v>
      </c>
      <c r="D22" s="3">
        <v>0</v>
      </c>
      <c r="E22" s="5">
        <v>0</v>
      </c>
      <c r="F22" s="3">
        <v>91</v>
      </c>
      <c r="G22" s="3">
        <v>91</v>
      </c>
      <c r="H22" s="4"/>
      <c r="I22" s="5"/>
      <c r="J22" s="4"/>
      <c r="K22" s="4"/>
    </row>
    <row r="23" spans="1:11" x14ac:dyDescent="0.3">
      <c r="A23" t="s">
        <v>22</v>
      </c>
      <c r="B23" s="3">
        <v>16</v>
      </c>
      <c r="C23" s="3">
        <v>166</v>
      </c>
      <c r="D23" s="3">
        <v>0</v>
      </c>
      <c r="E23" s="5">
        <v>0</v>
      </c>
      <c r="F23" s="3">
        <v>45</v>
      </c>
      <c r="G23" s="3">
        <v>45</v>
      </c>
      <c r="H23" s="4"/>
      <c r="I23" s="5"/>
      <c r="J23" s="4"/>
      <c r="K23" s="4"/>
    </row>
    <row r="24" spans="1:11" x14ac:dyDescent="0.3">
      <c r="A24" t="s">
        <v>23</v>
      </c>
      <c r="B24" s="3">
        <v>227</v>
      </c>
      <c r="C24" s="3">
        <v>466</v>
      </c>
      <c r="D24" s="3">
        <v>0</v>
      </c>
      <c r="E24" s="5">
        <v>0</v>
      </c>
      <c r="F24" s="3">
        <v>258</v>
      </c>
      <c r="G24" s="3">
        <v>255</v>
      </c>
      <c r="H24" s="4"/>
      <c r="I24" s="5"/>
      <c r="J24" s="4"/>
      <c r="K24" s="4"/>
    </row>
    <row r="25" spans="1:11" x14ac:dyDescent="0.3">
      <c r="A25" t="s">
        <v>24</v>
      </c>
      <c r="B25" s="3">
        <v>0</v>
      </c>
      <c r="C25" s="3">
        <v>191</v>
      </c>
      <c r="D25" s="3">
        <v>0</v>
      </c>
      <c r="E25" s="5">
        <v>0</v>
      </c>
      <c r="F25" s="3">
        <v>0</v>
      </c>
      <c r="G25" s="3">
        <v>0</v>
      </c>
      <c r="H25" s="4"/>
      <c r="I25" s="5"/>
      <c r="J25" s="4"/>
      <c r="K25" s="4"/>
    </row>
    <row r="26" spans="1:11" x14ac:dyDescent="0.3">
      <c r="A26" t="s">
        <v>25</v>
      </c>
      <c r="B26" s="3">
        <v>6</v>
      </c>
      <c r="C26" s="3">
        <v>177</v>
      </c>
      <c r="D26" s="3">
        <v>0</v>
      </c>
      <c r="E26" s="5">
        <v>0</v>
      </c>
      <c r="F26" s="3">
        <v>4</v>
      </c>
      <c r="G26" s="3">
        <v>4</v>
      </c>
      <c r="H26" s="4"/>
      <c r="I26" s="5"/>
      <c r="J26" s="4"/>
      <c r="K26" s="4"/>
    </row>
    <row r="27" spans="1:11" x14ac:dyDescent="0.3">
      <c r="A27" t="s">
        <v>26</v>
      </c>
      <c r="B27" s="3">
        <v>534</v>
      </c>
      <c r="C27" s="3">
        <v>1004</v>
      </c>
      <c r="D27" s="3">
        <v>14</v>
      </c>
      <c r="E27" s="5">
        <v>623.92999999999995</v>
      </c>
      <c r="F27" s="3">
        <v>476</v>
      </c>
      <c r="G27" s="3">
        <v>458</v>
      </c>
      <c r="H27" s="4"/>
      <c r="I27" s="5"/>
      <c r="J27" s="4"/>
      <c r="K27" s="4"/>
    </row>
    <row r="28" spans="1:11" x14ac:dyDescent="0.3">
      <c r="A28" t="s">
        <v>27</v>
      </c>
      <c r="B28" s="3">
        <v>5</v>
      </c>
      <c r="C28" s="3">
        <v>138</v>
      </c>
      <c r="D28" s="3">
        <v>0</v>
      </c>
      <c r="E28" s="5">
        <v>0</v>
      </c>
      <c r="F28" s="3">
        <v>19</v>
      </c>
      <c r="G28" s="3">
        <v>19</v>
      </c>
      <c r="H28" s="4"/>
      <c r="I28" s="5"/>
      <c r="J28" s="4"/>
      <c r="K28" s="4"/>
    </row>
    <row r="29" spans="1:11" x14ac:dyDescent="0.3">
      <c r="A29" t="s">
        <v>28</v>
      </c>
      <c r="B29" s="3">
        <v>48</v>
      </c>
      <c r="C29" s="3">
        <v>328</v>
      </c>
      <c r="D29" s="3">
        <v>0</v>
      </c>
      <c r="E29" s="5">
        <v>0</v>
      </c>
      <c r="F29" s="3">
        <v>38</v>
      </c>
      <c r="G29" s="3">
        <v>38</v>
      </c>
      <c r="H29" s="4"/>
      <c r="I29" s="5"/>
      <c r="J29" s="4"/>
      <c r="K29" s="4"/>
    </row>
    <row r="30" spans="1:11" x14ac:dyDescent="0.3">
      <c r="A30" t="s">
        <v>29</v>
      </c>
      <c r="B30" s="3">
        <v>3</v>
      </c>
      <c r="C30" s="3">
        <v>104</v>
      </c>
      <c r="D30" s="3">
        <v>0</v>
      </c>
      <c r="E30" s="5">
        <v>0</v>
      </c>
      <c r="F30" s="3">
        <v>3</v>
      </c>
      <c r="G30" s="3">
        <v>3</v>
      </c>
      <c r="H30" s="4"/>
      <c r="I30" s="5"/>
      <c r="J30" s="4"/>
      <c r="K30" s="4"/>
    </row>
    <row r="31" spans="1:11" x14ac:dyDescent="0.3">
      <c r="A31" t="s">
        <v>30</v>
      </c>
      <c r="B31" s="3">
        <v>351</v>
      </c>
      <c r="C31" s="3">
        <v>1073</v>
      </c>
      <c r="D31" s="3">
        <v>8</v>
      </c>
      <c r="E31" s="5">
        <v>386</v>
      </c>
      <c r="F31" s="3">
        <v>490</v>
      </c>
      <c r="G31" s="3">
        <v>490</v>
      </c>
      <c r="H31" s="4"/>
      <c r="I31" s="5"/>
      <c r="J31" s="4"/>
      <c r="K31" s="4"/>
    </row>
    <row r="32" spans="1:11" x14ac:dyDescent="0.3">
      <c r="A32" t="s">
        <v>31</v>
      </c>
      <c r="B32" s="3">
        <v>171</v>
      </c>
      <c r="C32" s="3">
        <v>367</v>
      </c>
      <c r="D32" s="3">
        <v>0</v>
      </c>
      <c r="E32" s="5">
        <v>0</v>
      </c>
      <c r="F32" s="3">
        <v>227</v>
      </c>
      <c r="G32" s="3">
        <v>226</v>
      </c>
      <c r="H32" s="4"/>
      <c r="I32" s="5"/>
      <c r="J32" s="4"/>
      <c r="K32" s="4"/>
    </row>
    <row r="33" spans="1:11" x14ac:dyDescent="0.3">
      <c r="A33" t="s">
        <v>32</v>
      </c>
      <c r="B33" s="3">
        <v>15</v>
      </c>
      <c r="C33" s="3">
        <v>491</v>
      </c>
      <c r="D33" s="3">
        <v>0</v>
      </c>
      <c r="E33" s="5">
        <v>0</v>
      </c>
      <c r="F33" s="3">
        <v>67</v>
      </c>
      <c r="G33" s="3">
        <v>67</v>
      </c>
      <c r="H33" s="4"/>
      <c r="I33" s="5"/>
      <c r="J33" s="4"/>
      <c r="K33" s="4"/>
    </row>
    <row r="34" spans="1:11" x14ac:dyDescent="0.3">
      <c r="A34" t="s">
        <v>33</v>
      </c>
      <c r="B34" s="3">
        <v>171</v>
      </c>
      <c r="C34" s="3">
        <v>68</v>
      </c>
      <c r="D34" s="3">
        <v>5</v>
      </c>
      <c r="E34" s="5">
        <v>284.99</v>
      </c>
      <c r="F34" s="3">
        <v>282</v>
      </c>
      <c r="G34" s="3">
        <v>280</v>
      </c>
      <c r="H34" s="4"/>
      <c r="I34" s="5"/>
      <c r="J34" s="4"/>
      <c r="K34" s="4"/>
    </row>
    <row r="35" spans="1:11" x14ac:dyDescent="0.3">
      <c r="A35" t="s">
        <v>34</v>
      </c>
      <c r="B35" s="3">
        <v>0</v>
      </c>
      <c r="C35" s="3">
        <v>39</v>
      </c>
      <c r="D35" s="3">
        <v>0</v>
      </c>
      <c r="E35" s="5">
        <v>0</v>
      </c>
      <c r="F35" s="3">
        <v>0</v>
      </c>
      <c r="G35" s="3">
        <v>0</v>
      </c>
      <c r="H35" s="4"/>
      <c r="I35" s="5"/>
      <c r="J35" s="4"/>
      <c r="K35" s="4"/>
    </row>
    <row r="36" spans="1:11" x14ac:dyDescent="0.3">
      <c r="A36" t="s">
        <v>35</v>
      </c>
      <c r="B36" s="3">
        <v>49</v>
      </c>
      <c r="C36" s="3">
        <v>437</v>
      </c>
      <c r="D36" s="3">
        <v>0</v>
      </c>
      <c r="E36" s="5">
        <v>0</v>
      </c>
      <c r="F36" s="3">
        <v>38</v>
      </c>
      <c r="G36" s="3">
        <v>38</v>
      </c>
      <c r="H36" s="4"/>
      <c r="I36" s="5"/>
      <c r="J36" s="4"/>
      <c r="K36" s="4"/>
    </row>
    <row r="37" spans="1:11" x14ac:dyDescent="0.3">
      <c r="A37" t="s">
        <v>36</v>
      </c>
      <c r="B37" s="3">
        <v>1001</v>
      </c>
      <c r="C37" s="3">
        <v>553</v>
      </c>
      <c r="D37" s="3">
        <v>136</v>
      </c>
      <c r="E37" s="5">
        <v>6073.28</v>
      </c>
      <c r="F37" s="3">
        <v>1252</v>
      </c>
      <c r="G37" s="3">
        <v>1180</v>
      </c>
      <c r="H37" s="4"/>
      <c r="I37" s="5"/>
      <c r="J37" s="4"/>
      <c r="K37" s="4"/>
    </row>
    <row r="38" spans="1:11" x14ac:dyDescent="0.3">
      <c r="A38" t="s">
        <v>37</v>
      </c>
      <c r="B38" s="3">
        <v>124</v>
      </c>
      <c r="C38" s="3">
        <v>457</v>
      </c>
      <c r="D38" s="3">
        <v>15</v>
      </c>
      <c r="E38" s="5">
        <v>609.22</v>
      </c>
      <c r="F38" s="3">
        <v>79</v>
      </c>
      <c r="G38" s="3">
        <v>79</v>
      </c>
      <c r="H38" s="4"/>
      <c r="I38" s="5"/>
      <c r="J38" s="4"/>
      <c r="K38" s="4"/>
    </row>
    <row r="39" spans="1:11" x14ac:dyDescent="0.3">
      <c r="A39" t="s">
        <v>38</v>
      </c>
      <c r="B39" s="3">
        <v>0</v>
      </c>
      <c r="C39" s="3">
        <v>68</v>
      </c>
      <c r="D39" s="3">
        <v>0</v>
      </c>
      <c r="E39" s="5">
        <v>0</v>
      </c>
      <c r="F39" s="3">
        <v>0</v>
      </c>
      <c r="G39" s="3">
        <v>0</v>
      </c>
      <c r="H39" s="4"/>
      <c r="I39" s="5"/>
      <c r="J39" s="4"/>
      <c r="K39" s="4"/>
    </row>
    <row r="40" spans="1:11" x14ac:dyDescent="0.3">
      <c r="A40" t="s">
        <v>39</v>
      </c>
      <c r="B40" s="3">
        <v>31</v>
      </c>
      <c r="C40" s="3">
        <v>297</v>
      </c>
      <c r="D40" s="3">
        <v>0</v>
      </c>
      <c r="E40" s="5">
        <v>0</v>
      </c>
      <c r="F40" s="3">
        <v>75</v>
      </c>
      <c r="G40" s="3">
        <v>72</v>
      </c>
      <c r="H40" s="4"/>
      <c r="I40" s="5"/>
      <c r="J40" s="4"/>
      <c r="K40" s="4"/>
    </row>
    <row r="41" spans="1:11" x14ac:dyDescent="0.3">
      <c r="B41" s="4"/>
      <c r="C41" s="4"/>
      <c r="D41" s="4"/>
      <c r="E41" s="5"/>
      <c r="F41" s="4"/>
      <c r="G41" s="4"/>
      <c r="H41" s="4"/>
      <c r="I41" s="5"/>
      <c r="J41" s="4"/>
      <c r="K41" s="4"/>
    </row>
    <row r="42" spans="1:11" x14ac:dyDescent="0.3">
      <c r="A42" s="6" t="s">
        <v>40</v>
      </c>
      <c r="B42" s="3">
        <f>SUM(B5:B41)</f>
        <v>6824</v>
      </c>
      <c r="C42" s="3">
        <f>SUM(C5:C41)</f>
        <v>10974</v>
      </c>
      <c r="D42" s="4">
        <f>SUM(D6:D40)</f>
        <v>427</v>
      </c>
      <c r="E42" s="5">
        <f>SUM(E6:E40)</f>
        <v>17909</v>
      </c>
      <c r="F42" s="3">
        <f>SUM(F6:F40)</f>
        <v>8880</v>
      </c>
      <c r="G42" s="3">
        <f>SUM(G6:G40)</f>
        <v>8651</v>
      </c>
      <c r="H42" s="4">
        <f>SUM(H5)</f>
        <v>83</v>
      </c>
      <c r="I42" s="5">
        <f>SUM(I5)</f>
        <v>3506.62</v>
      </c>
      <c r="J42" s="3">
        <f>SUM(J5)</f>
        <v>5275</v>
      </c>
      <c r="K42" s="3">
        <f>SUM(K5)</f>
        <v>3686</v>
      </c>
    </row>
  </sheetData>
  <mergeCells count="1">
    <mergeCell ref="A1:B1"/>
  </mergeCells>
  <printOptions gridLines="1"/>
  <pageMargins left="0.7" right="0.7" top="0.75" bottom="0.75" header="0.3" footer="0.3"/>
  <pageSetup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FFD0A1A102D24F91BF744C07F44CAB" ma:contentTypeVersion="10" ma:contentTypeDescription="Create a new document." ma:contentTypeScope="" ma:versionID="373af1eae14a3c8ffdf82d3af59049b2">
  <xsd:schema xmlns:xsd="http://www.w3.org/2001/XMLSchema" xmlns:xs="http://www.w3.org/2001/XMLSchema" xmlns:p="http://schemas.microsoft.com/office/2006/metadata/properties" xmlns:ns3="eec1c5ff-9345-445d-95fa-27ac6508801a" targetNamespace="http://schemas.microsoft.com/office/2006/metadata/properties" ma:root="true" ma:fieldsID="fb343b60c6cd8e0b7f18ac28bbe34094" ns3:_="">
    <xsd:import namespace="eec1c5ff-9345-445d-95fa-27ac6508801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c1c5ff-9345-445d-95fa-27ac650880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3C2F3A-AA1F-4D44-9327-1F4FB90BC7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804D46-E63D-4A63-A031-530A12F6DE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c1c5ff-9345-445d-95fa-27ac650880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0381926-9ED7-4906-9590-55A67F33F864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eec1c5ff-9345-445d-95fa-27ac6508801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Eaudio</vt:lpstr>
      <vt:lpstr>Ebooks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Klem</dc:creator>
  <cp:lastModifiedBy>Jeanne</cp:lastModifiedBy>
  <dcterms:created xsi:type="dcterms:W3CDTF">2017-03-07T14:58:29Z</dcterms:created>
  <dcterms:modified xsi:type="dcterms:W3CDTF">2019-10-03T13:53:47Z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0x010100C7FFD0A1A102D24F91BF744C07F44CAB</vt:lpwstr>
  </property>
</Properties>
</file>